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tigl/Desktop/OSJEarthDay22Final/"/>
    </mc:Choice>
  </mc:AlternateContent>
  <xr:revisionPtr revIDLastSave="0" documentId="8_{728EBD79-B210-A24E-A7D5-F801075BD141}" xr6:coauthVersionLast="47" xr6:coauthVersionMax="47" xr10:uidLastSave="{00000000-0000-0000-0000-000000000000}"/>
  <bookViews>
    <workbookView xWindow="780" yWindow="1000" windowWidth="27640" windowHeight="15600" xr2:uid="{5CABA129-E1AC-1F4D-A7C5-322F2F0E21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2" i="1"/>
  <c r="D41" i="1"/>
  <c r="D40" i="1"/>
  <c r="D39" i="1"/>
  <c r="D37" i="1"/>
  <c r="D36" i="1"/>
  <c r="D35" i="1"/>
  <c r="D33" i="1"/>
  <c r="D48" i="1" s="1"/>
  <c r="D49" i="1" s="1"/>
</calcChain>
</file>

<file path=xl/sharedStrings.xml><?xml version="1.0" encoding="utf-8"?>
<sst xmlns="http://schemas.openxmlformats.org/spreadsheetml/2006/main" count="57" uniqueCount="35">
  <si>
    <t>Material</t>
  </si>
  <si>
    <t>Glass</t>
  </si>
  <si>
    <t>Metals:</t>
  </si>
  <si>
    <t xml:space="preserve">   Aluminum cans</t>
  </si>
  <si>
    <t xml:space="preserve">   Steel cans</t>
  </si>
  <si>
    <t xml:space="preserve">   Mixed metals</t>
  </si>
  <si>
    <t>Plastics:</t>
  </si>
  <si>
    <t xml:space="preserve">   HDPE (#2)</t>
  </si>
  <si>
    <t xml:space="preserve">   PET (#1)</t>
  </si>
  <si>
    <t xml:space="preserve">   PP (#5)</t>
  </si>
  <si>
    <t xml:space="preserve">   Mixed plastics</t>
  </si>
  <si>
    <t>Paper</t>
  </si>
  <si>
    <t xml:space="preserve">   Cardboard</t>
  </si>
  <si>
    <t xml:space="preserve">   Magazines</t>
  </si>
  <si>
    <t xml:space="preserve">   Newspapers</t>
  </si>
  <si>
    <t xml:space="preserve">   Mixed paper</t>
  </si>
  <si>
    <t>Total CO2 Savings (lb)</t>
  </si>
  <si>
    <t>Equivalent Gallons of Gasoline*</t>
  </si>
  <si>
    <t>*1 gallon gasoline = 18.74 lbs CO2</t>
  </si>
  <si>
    <t>Template</t>
  </si>
  <si>
    <t>Sample Calculation:</t>
  </si>
  <si>
    <t>Bill Stigliani: Feb 14, 2022</t>
  </si>
  <si>
    <t>Pounds of Material</t>
  </si>
  <si>
    <t>Pounds CO2 Saved</t>
  </si>
  <si>
    <t>How to Calculate CO2 Saved from Recycling</t>
  </si>
  <si>
    <t>Instructions:</t>
  </si>
  <si>
    <t>Column 1 lists recyclable materials in the four categories: glass, metals, plastics, paper.</t>
  </si>
  <si>
    <t>Weigh each of the materials you recycle in column 1, and record the weight (in pounds) in column 2.</t>
  </si>
  <si>
    <t>Savings Factor</t>
  </si>
  <si>
    <t>"Pounds of CO2 Saved" in column 4 is obtained by multiplying column 2 by column 3:</t>
  </si>
  <si>
    <t xml:space="preserve">                 (Pounds of CO2 Saved) =  (Pounds of Material) x (Savings Factor).</t>
  </si>
  <si>
    <t>The "Savings Factors" in Column 3 are the multipliers for each of the recyclable materials.</t>
  </si>
  <si>
    <t>Source: U.S. Environmental Protection Agency, Office of Resource Conservation &amp; Recovery (November 20202).</t>
  </si>
  <si>
    <t>Documentation for Greenhouse Gas Emission and Energy Factors Used in the Waste Reduction Model (WARM).</t>
  </si>
  <si>
    <r>
      <t>Containers, Packaging and Non-Durable Good Materials Chapters</t>
    </r>
    <r>
      <rPr>
        <sz val="10"/>
        <color rgb="FF00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</si>
</sst>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3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9AFDFF"/>
        <bgColor indexed="64"/>
      </patternFill>
    </fill>
    <fill>
      <patternFill patternType="solid">
        <fgColor rgb="FFFFC62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quotePrefix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2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4" borderId="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0" fontId="0" fillId="5" borderId="2" xfId="0" applyFill="1" applyBorder="1"/>
    <xf numFmtId="164" fontId="0" fillId="5" borderId="2" xfId="0" applyNumberFormat="1" applyFill="1" applyBorder="1"/>
    <xf numFmtId="0" fontId="0" fillId="5" borderId="6" xfId="0" applyFill="1" applyBorder="1"/>
    <xf numFmtId="0" fontId="0" fillId="5" borderId="11" xfId="0" applyFill="1" applyBorder="1"/>
    <xf numFmtId="164" fontId="0" fillId="5" borderId="6" xfId="0" applyNumberFormat="1" applyFill="1" applyBorder="1"/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164" fontId="0" fillId="6" borderId="4" xfId="0" applyNumberForma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164" fontId="0" fillId="6" borderId="6" xfId="0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2" fontId="0" fillId="7" borderId="4" xfId="0" applyNumberFormat="1" applyFill="1" applyBorder="1" applyAlignment="1">
      <alignment vertical="center"/>
    </xf>
    <xf numFmtId="0" fontId="0" fillId="7" borderId="5" xfId="0" applyFill="1" applyBorder="1" applyAlignment="1">
      <alignment vertical="center"/>
    </xf>
    <xf numFmtId="164" fontId="0" fillId="7" borderId="4" xfId="0" applyNumberForma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2" fontId="0" fillId="7" borderId="6" xfId="0" applyNumberForma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2" fontId="0" fillId="4" borderId="1" xfId="0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2" fontId="0" fillId="6" borderId="4" xfId="0" applyNumberFormat="1" applyFill="1" applyBorder="1" applyAlignment="1">
      <alignment vertical="center"/>
    </xf>
    <xf numFmtId="2" fontId="0" fillId="6" borderId="6" xfId="0" applyNumberFormat="1" applyFill="1" applyBorder="1" applyAlignment="1">
      <alignment vertical="center"/>
    </xf>
    <xf numFmtId="2" fontId="0" fillId="3" borderId="14" xfId="0" applyNumberFormat="1" applyFill="1" applyBorder="1" applyAlignment="1">
      <alignment vertical="center"/>
    </xf>
    <xf numFmtId="2" fontId="0" fillId="3" borderId="15" xfId="0" applyNumberFormat="1" applyFill="1" applyBorder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9AFDFF"/>
      <color rgb="FFFFC62C"/>
      <color rgb="FF00FF03"/>
      <color rgb="FFFFE200"/>
      <color rgb="FFFAE500"/>
      <color rgb="FFFFC600"/>
      <color rgb="FFFF9C00"/>
      <color rgb="FFFF93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79D7-5E37-4E4E-BB46-830AC8A0EAA8}">
  <dimension ref="A1:D54"/>
  <sheetViews>
    <sheetView tabSelected="1" zoomScale="200" zoomScaleNormal="200" workbookViewId="0">
      <selection activeCell="F30" sqref="F30"/>
    </sheetView>
  </sheetViews>
  <sheetFormatPr baseColWidth="10" defaultRowHeight="16" x14ac:dyDescent="0.2"/>
  <cols>
    <col min="1" max="1" width="19" customWidth="1"/>
    <col min="2" max="2" width="18.1640625" customWidth="1"/>
    <col min="3" max="3" width="15.33203125" customWidth="1"/>
    <col min="4" max="4" width="16.1640625" customWidth="1"/>
  </cols>
  <sheetData>
    <row r="1" spans="1:4" x14ac:dyDescent="0.2">
      <c r="A1" s="55" t="s">
        <v>24</v>
      </c>
      <c r="B1" s="55"/>
      <c r="C1" s="55"/>
      <c r="D1" s="55"/>
    </row>
    <row r="2" spans="1:4" x14ac:dyDescent="0.2">
      <c r="A2" s="45" t="s">
        <v>25</v>
      </c>
      <c r="B2" s="44"/>
      <c r="C2" s="44"/>
      <c r="D2" s="44"/>
    </row>
    <row r="3" spans="1:4" x14ac:dyDescent="0.2">
      <c r="A3" s="45" t="s">
        <v>26</v>
      </c>
      <c r="B3" s="44"/>
      <c r="C3" s="44"/>
      <c r="D3" s="44"/>
    </row>
    <row r="4" spans="1:4" x14ac:dyDescent="0.2">
      <c r="A4" s="45" t="s">
        <v>27</v>
      </c>
      <c r="B4" s="44"/>
      <c r="C4" s="44"/>
      <c r="D4" s="44"/>
    </row>
    <row r="5" spans="1:4" x14ac:dyDescent="0.2">
      <c r="A5" s="45" t="s">
        <v>31</v>
      </c>
      <c r="B5" s="44"/>
      <c r="C5" s="44"/>
      <c r="D5" s="44"/>
    </row>
    <row r="6" spans="1:4" x14ac:dyDescent="0.2">
      <c r="A6" s="45" t="s">
        <v>29</v>
      </c>
      <c r="B6" s="44"/>
      <c r="C6" s="44"/>
      <c r="D6" s="44"/>
    </row>
    <row r="7" spans="1:4" x14ac:dyDescent="0.2">
      <c r="A7" s="45" t="s">
        <v>30</v>
      </c>
      <c r="B7" s="44"/>
      <c r="C7" s="44"/>
      <c r="D7" s="44"/>
    </row>
    <row r="8" spans="1:4" x14ac:dyDescent="0.2">
      <c r="A8" s="45"/>
      <c r="B8" s="44"/>
      <c r="C8" s="44"/>
      <c r="D8" s="44"/>
    </row>
    <row r="9" spans="1:4" ht="17" thickBot="1" x14ac:dyDescent="0.25">
      <c r="A9" s="1" t="s">
        <v>19</v>
      </c>
    </row>
    <row r="10" spans="1:4" ht="17" thickBot="1" x14ac:dyDescent="0.25">
      <c r="A10" s="2" t="s">
        <v>0</v>
      </c>
      <c r="B10" s="3" t="s">
        <v>22</v>
      </c>
      <c r="C10" s="3" t="s">
        <v>28</v>
      </c>
      <c r="D10" s="3" t="s">
        <v>23</v>
      </c>
    </row>
    <row r="11" spans="1:4" ht="17" thickBot="1" x14ac:dyDescent="0.25">
      <c r="A11" s="15" t="s">
        <v>1</v>
      </c>
      <c r="B11" s="15"/>
      <c r="C11" s="16">
        <v>-0.31</v>
      </c>
      <c r="D11" s="17"/>
    </row>
    <row r="12" spans="1:4" x14ac:dyDescent="0.2">
      <c r="A12" s="35" t="s">
        <v>2</v>
      </c>
      <c r="B12" s="35"/>
      <c r="C12" s="36"/>
      <c r="D12" s="35"/>
    </row>
    <row r="13" spans="1:4" x14ac:dyDescent="0.2">
      <c r="A13" s="37" t="s">
        <v>3</v>
      </c>
      <c r="B13" s="38"/>
      <c r="C13" s="39">
        <v>-10.06</v>
      </c>
      <c r="D13" s="37"/>
    </row>
    <row r="14" spans="1:4" x14ac:dyDescent="0.2">
      <c r="A14" s="37" t="s">
        <v>4</v>
      </c>
      <c r="B14" s="37"/>
      <c r="C14" s="39">
        <v>-2.02</v>
      </c>
      <c r="D14" s="40"/>
    </row>
    <row r="15" spans="1:4" ht="17" thickBot="1" x14ac:dyDescent="0.25">
      <c r="A15" s="41" t="s">
        <v>5</v>
      </c>
      <c r="B15" s="42"/>
      <c r="C15" s="43">
        <v>-4.84</v>
      </c>
      <c r="D15" s="41"/>
    </row>
    <row r="16" spans="1:4" x14ac:dyDescent="0.2">
      <c r="A16" s="27" t="s">
        <v>6</v>
      </c>
      <c r="B16" s="27"/>
      <c r="C16" s="28"/>
      <c r="D16" s="27"/>
    </row>
    <row r="17" spans="1:4" x14ac:dyDescent="0.2">
      <c r="A17" s="29" t="s">
        <v>7</v>
      </c>
      <c r="B17" s="29"/>
      <c r="C17" s="30">
        <v>-0.84</v>
      </c>
      <c r="D17" s="31"/>
    </row>
    <row r="18" spans="1:4" x14ac:dyDescent="0.2">
      <c r="A18" s="29" t="s">
        <v>8</v>
      </c>
      <c r="B18" s="29"/>
      <c r="C18" s="30">
        <v>-1.1499999999999999</v>
      </c>
      <c r="D18" s="31"/>
    </row>
    <row r="19" spans="1:4" x14ac:dyDescent="0.2">
      <c r="A19" s="29" t="s">
        <v>9</v>
      </c>
      <c r="B19" s="29"/>
      <c r="C19" s="30">
        <v>-0.87</v>
      </c>
      <c r="D19" s="31"/>
    </row>
    <row r="20" spans="1:4" ht="17" thickBot="1" x14ac:dyDescent="0.25">
      <c r="A20" s="32" t="s">
        <v>10</v>
      </c>
      <c r="B20" s="32"/>
      <c r="C20" s="33">
        <v>-1.02</v>
      </c>
      <c r="D20" s="34"/>
    </row>
    <row r="21" spans="1:4" x14ac:dyDescent="0.2">
      <c r="A21" s="18" t="s">
        <v>11</v>
      </c>
      <c r="B21" s="18"/>
      <c r="C21" s="19"/>
      <c r="D21" s="18"/>
    </row>
    <row r="22" spans="1:4" x14ac:dyDescent="0.2">
      <c r="A22" s="4" t="s">
        <v>12</v>
      </c>
      <c r="B22" s="4"/>
      <c r="C22" s="8">
        <v>-3.46</v>
      </c>
      <c r="D22" s="11"/>
    </row>
    <row r="23" spans="1:4" x14ac:dyDescent="0.2">
      <c r="A23" s="4" t="s">
        <v>13</v>
      </c>
      <c r="B23" s="10"/>
      <c r="C23" s="8">
        <v>-3.38</v>
      </c>
      <c r="D23" s="11"/>
    </row>
    <row r="24" spans="1:4" x14ac:dyDescent="0.2">
      <c r="A24" s="4" t="s">
        <v>14</v>
      </c>
      <c r="B24" s="10"/>
      <c r="C24" s="8">
        <v>-2.99</v>
      </c>
      <c r="D24" s="11"/>
    </row>
    <row r="25" spans="1:4" ht="17" thickBot="1" x14ac:dyDescent="0.25">
      <c r="A25" s="20" t="s">
        <v>15</v>
      </c>
      <c r="B25" s="5"/>
      <c r="C25" s="9">
        <v>-3.91</v>
      </c>
      <c r="D25" s="21"/>
    </row>
    <row r="26" spans="1:4" x14ac:dyDescent="0.2">
      <c r="A26" s="22" t="s">
        <v>16</v>
      </c>
      <c r="B26" s="12"/>
      <c r="C26" s="13"/>
      <c r="D26" s="23"/>
    </row>
    <row r="27" spans="1:4" ht="17" thickBot="1" x14ac:dyDescent="0.25">
      <c r="A27" s="24" t="s">
        <v>17</v>
      </c>
      <c r="B27" s="25"/>
      <c r="C27" s="14"/>
      <c r="D27" s="26"/>
    </row>
    <row r="28" spans="1:4" x14ac:dyDescent="0.2">
      <c r="A28" s="6" t="s">
        <v>18</v>
      </c>
      <c r="D28" s="7"/>
    </row>
    <row r="29" spans="1:4" x14ac:dyDescent="0.2">
      <c r="A29" s="6"/>
      <c r="D29" s="7"/>
    </row>
    <row r="30" spans="1:4" x14ac:dyDescent="0.2">
      <c r="A30" t="s">
        <v>20</v>
      </c>
      <c r="D30" s="7"/>
    </row>
    <row r="31" spans="1:4" ht="17" thickBot="1" x14ac:dyDescent="0.25">
      <c r="A31" s="1" t="s">
        <v>21</v>
      </c>
      <c r="D31" s="7"/>
    </row>
    <row r="32" spans="1:4" ht="17" thickBot="1" x14ac:dyDescent="0.25">
      <c r="A32" s="2" t="s">
        <v>0</v>
      </c>
      <c r="B32" s="3" t="s">
        <v>22</v>
      </c>
      <c r="C32" s="3" t="s">
        <v>28</v>
      </c>
      <c r="D32" s="3" t="s">
        <v>23</v>
      </c>
    </row>
    <row r="33" spans="1:4" ht="17" thickBot="1" x14ac:dyDescent="0.25">
      <c r="A33" s="15" t="s">
        <v>1</v>
      </c>
      <c r="B33" s="46">
        <v>7.77</v>
      </c>
      <c r="C33" s="16">
        <v>-0.31</v>
      </c>
      <c r="D33" s="17">
        <f>B33*C33</f>
        <v>-2.4087000000000001</v>
      </c>
    </row>
    <row r="34" spans="1:4" x14ac:dyDescent="0.2">
      <c r="A34" s="35" t="s">
        <v>2</v>
      </c>
      <c r="B34" s="35"/>
      <c r="C34" s="36"/>
      <c r="D34" s="35"/>
    </row>
    <row r="35" spans="1:4" x14ac:dyDescent="0.2">
      <c r="A35" s="37" t="s">
        <v>3</v>
      </c>
      <c r="B35" s="38">
        <v>0.14000000000000001</v>
      </c>
      <c r="C35" s="47">
        <v>-10.06</v>
      </c>
      <c r="D35" s="40">
        <f t="shared" ref="D35:D37" si="0">B35*C35</f>
        <v>-1.4084000000000001</v>
      </c>
    </row>
    <row r="36" spans="1:4" x14ac:dyDescent="0.2">
      <c r="A36" s="37" t="s">
        <v>4</v>
      </c>
      <c r="B36" s="38">
        <v>0.88</v>
      </c>
      <c r="C36" s="47">
        <v>-2.02</v>
      </c>
      <c r="D36" s="40">
        <f t="shared" si="0"/>
        <v>-1.7776000000000001</v>
      </c>
    </row>
    <row r="37" spans="1:4" ht="17" thickBot="1" x14ac:dyDescent="0.25">
      <c r="A37" s="41" t="s">
        <v>5</v>
      </c>
      <c r="B37" s="42"/>
      <c r="C37" s="48">
        <v>-4.84</v>
      </c>
      <c r="D37" s="41">
        <f t="shared" si="0"/>
        <v>0</v>
      </c>
    </row>
    <row r="38" spans="1:4" x14ac:dyDescent="0.2">
      <c r="A38" s="27" t="s">
        <v>6</v>
      </c>
      <c r="B38" s="27"/>
      <c r="C38" s="28"/>
      <c r="D38" s="27"/>
    </row>
    <row r="39" spans="1:4" x14ac:dyDescent="0.2">
      <c r="A39" s="29" t="s">
        <v>7</v>
      </c>
      <c r="B39" s="49">
        <v>0.19</v>
      </c>
      <c r="C39" s="30">
        <v>-0.84</v>
      </c>
      <c r="D39" s="31">
        <f t="shared" ref="D39:D42" si="1">B39*C39</f>
        <v>-0.15959999999999999</v>
      </c>
    </row>
    <row r="40" spans="1:4" x14ac:dyDescent="0.2">
      <c r="A40" s="29" t="s">
        <v>8</v>
      </c>
      <c r="B40" s="49">
        <v>0.57999999999999996</v>
      </c>
      <c r="C40" s="30">
        <v>-1.1499999999999999</v>
      </c>
      <c r="D40" s="31">
        <f t="shared" si="1"/>
        <v>-0.66699999999999993</v>
      </c>
    </row>
    <row r="41" spans="1:4" x14ac:dyDescent="0.2">
      <c r="A41" s="29" t="s">
        <v>9</v>
      </c>
      <c r="B41" s="49">
        <v>0.04</v>
      </c>
      <c r="C41" s="30">
        <v>-0.87</v>
      </c>
      <c r="D41" s="31">
        <f t="shared" si="1"/>
        <v>-3.4799999999999998E-2</v>
      </c>
    </row>
    <row r="42" spans="1:4" ht="17" thickBot="1" x14ac:dyDescent="0.25">
      <c r="A42" s="32" t="s">
        <v>10</v>
      </c>
      <c r="B42" s="50">
        <v>7.0000000000000007E-2</v>
      </c>
      <c r="C42" s="33">
        <v>-1.02</v>
      </c>
      <c r="D42" s="34">
        <f t="shared" si="1"/>
        <v>-7.1400000000000005E-2</v>
      </c>
    </row>
    <row r="43" spans="1:4" x14ac:dyDescent="0.2">
      <c r="A43" s="18" t="s">
        <v>11</v>
      </c>
      <c r="B43" s="18"/>
      <c r="C43" s="19"/>
      <c r="D43" s="18"/>
    </row>
    <row r="44" spans="1:4" x14ac:dyDescent="0.2">
      <c r="A44" s="4" t="s">
        <v>12</v>
      </c>
      <c r="B44" s="51">
        <v>2.4900000000000002</v>
      </c>
      <c r="C44" s="8">
        <v>-3.46</v>
      </c>
      <c r="D44" s="11">
        <f t="shared" ref="D44:D47" si="2">B44*C44</f>
        <v>-8.6154000000000011</v>
      </c>
    </row>
    <row r="45" spans="1:4" x14ac:dyDescent="0.2">
      <c r="A45" s="4" t="s">
        <v>13</v>
      </c>
      <c r="B45" s="10">
        <v>0.15</v>
      </c>
      <c r="C45" s="8">
        <v>-3.38</v>
      </c>
      <c r="D45" s="11">
        <f t="shared" si="2"/>
        <v>-0.50700000000000001</v>
      </c>
    </row>
    <row r="46" spans="1:4" x14ac:dyDescent="0.2">
      <c r="A46" s="4" t="s">
        <v>14</v>
      </c>
      <c r="B46" s="10"/>
      <c r="C46" s="8">
        <v>-2.99</v>
      </c>
      <c r="D46" s="11">
        <f t="shared" si="2"/>
        <v>0</v>
      </c>
    </row>
    <row r="47" spans="1:4" ht="17" thickBot="1" x14ac:dyDescent="0.25">
      <c r="A47" s="20" t="s">
        <v>15</v>
      </c>
      <c r="B47" s="52">
        <v>2.65</v>
      </c>
      <c r="C47" s="9">
        <v>-3.91</v>
      </c>
      <c r="D47" s="21">
        <f t="shared" si="2"/>
        <v>-10.361499999999999</v>
      </c>
    </row>
    <row r="48" spans="1:4" x14ac:dyDescent="0.2">
      <c r="A48" s="22" t="s">
        <v>16</v>
      </c>
      <c r="B48" s="12"/>
      <c r="C48" s="13"/>
      <c r="D48" s="23">
        <f>SUM(D33:D47)</f>
        <v>-26.011400000000002</v>
      </c>
    </row>
    <row r="49" spans="1:4" ht="17" thickBot="1" x14ac:dyDescent="0.25">
      <c r="A49" s="24" t="s">
        <v>17</v>
      </c>
      <c r="B49" s="25"/>
      <c r="C49" s="14"/>
      <c r="D49" s="26">
        <f>D48/18.74</f>
        <v>-1.388014941302028</v>
      </c>
    </row>
    <row r="50" spans="1:4" x14ac:dyDescent="0.2">
      <c r="A50" s="6" t="s">
        <v>18</v>
      </c>
      <c r="D50" s="7"/>
    </row>
    <row r="51" spans="1:4" x14ac:dyDescent="0.2">
      <c r="A51" s="6"/>
      <c r="D51" s="7"/>
    </row>
    <row r="52" spans="1:4" x14ac:dyDescent="0.2">
      <c r="A52" s="53" t="s">
        <v>32</v>
      </c>
      <c r="D52" s="7"/>
    </row>
    <row r="53" spans="1:4" x14ac:dyDescent="0.2">
      <c r="A53" s="6" t="s">
        <v>33</v>
      </c>
      <c r="D53" s="7"/>
    </row>
    <row r="54" spans="1:4" x14ac:dyDescent="0.2">
      <c r="A54" s="54" t="s">
        <v>34</v>
      </c>
      <c r="D54" s="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2022-02-21T01:45:10Z</dcterms:created>
  <dcterms:modified xsi:type="dcterms:W3CDTF">2022-04-21T17:34:27Z</dcterms:modified>
</cp:coreProperties>
</file>